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B1507B21-9D62-4C16-A3AC-7E22766E6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Шаблон подгрузки PRICAT" sheetId="1" r:id="rId1"/>
    <sheet name="Список регионо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</calcChain>
</file>

<file path=xl/sharedStrings.xml><?xml version="1.0" encoding="utf-8"?>
<sst xmlns="http://schemas.openxmlformats.org/spreadsheetml/2006/main" count="117" uniqueCount="74">
  <si>
    <t>Price Catalog</t>
  </si>
  <si>
    <t>Поставщик</t>
  </si>
  <si>
    <t>GLN поставщика</t>
  </si>
  <si>
    <t>№ п/п</t>
  </si>
  <si>
    <t>Наименование товара</t>
  </si>
  <si>
    <t>Ед. изм.</t>
  </si>
  <si>
    <t>Прайс-лист</t>
  </si>
  <si>
    <t>формат ввода</t>
  </si>
  <si>
    <t>Номер документа</t>
  </si>
  <si>
    <t>Дата документа</t>
  </si>
  <si>
    <t>DD.MM.YYYY</t>
  </si>
  <si>
    <t>Вступает в силу с даты</t>
  </si>
  <si>
    <t>Дата окончания действия</t>
  </si>
  <si>
    <t>Описание</t>
  </si>
  <si>
    <t>КАРЕЛИЯ</t>
  </si>
  <si>
    <t>СЕВЕРО-ЗАПАДНЫЙ</t>
  </si>
  <si>
    <t>АРХАНГЕЛЬСКАЯ ОБЛАСТЬ</t>
  </si>
  <si>
    <t>ЦЕНТРАЛЬНЫЙ</t>
  </si>
  <si>
    <t>БРЯНСКАЯ ОБЛАСТЬ</t>
  </si>
  <si>
    <t>ВЛАДИМИРСКАЯ ОБЛАСТЬ</t>
  </si>
  <si>
    <t>ВОЛОГОДСКАЯ ОБЛАСТЬ</t>
  </si>
  <si>
    <t>ИВАНОВСКАЯ ОБЛАСТЬ</t>
  </si>
  <si>
    <t>КАЛУЖСКАЯ ОБЛАСТЬ</t>
  </si>
  <si>
    <t>КОСТРОМСКАЯ ОБЛАСТЬ</t>
  </si>
  <si>
    <t>САНКТ-ПЕТЕРБУРГ</t>
  </si>
  <si>
    <t>ЛЕНИНГРАДСКАЯ ОБЛАСТЬ</t>
  </si>
  <si>
    <t>МОСКОВСКАЯ ОБЛАСТЬ</t>
  </si>
  <si>
    <t>МОСКВА</t>
  </si>
  <si>
    <t>МУРМАНСКАЯ ОБЛАСТЬ</t>
  </si>
  <si>
    <t>НИЖЕГОРОДСКАЯ ОБЛАСТЬ</t>
  </si>
  <si>
    <t>НОВГОРОДСКАЯ ОБЛАСТЬ</t>
  </si>
  <si>
    <t>ОРЛОВСКАЯ ОБЛАСТЬ</t>
  </si>
  <si>
    <t>ПСКОВСКАЯ ОБЛАСТЬ</t>
  </si>
  <si>
    <t>РЯЗАНСКАЯ ОБЛАСТЬ</t>
  </si>
  <si>
    <t>СВЕРДЛОВСКАЯ ОБЛАСТЬ</t>
  </si>
  <si>
    <t>УРАЛЬСКИЙ</t>
  </si>
  <si>
    <t>СМОЛЕНСКАЯ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</si>
  <si>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</si>
  <si>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</si>
  <si>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</si>
  <si>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</si>
  <si>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ЯРОСЛАВСКАЯ ОБЛАСТЬ</t>
  </si>
  <si>
    <t>Текущая ставка НДС, %</t>
  </si>
  <si>
    <t>НОВАЯ закупочная цена без НДС, руб *</t>
  </si>
  <si>
    <t>НОВАЯ закупочная цена с НДС, руб *</t>
  </si>
  <si>
    <t>Узел комм.сети (терр/РЦ) **</t>
  </si>
  <si>
    <t>* в качестве разделителя целой и дробной части используйте запятую</t>
  </si>
  <si>
    <t>** для выбора узлов из списка нажмите на кнопку "Изменить" в строке, которую хотите заполнить</t>
  </si>
  <si>
    <t xml:space="preserve">Введите целое число от 1 до 100 и нажмите на кнопку "Добавить строки". </t>
  </si>
  <si>
    <t>Статус</t>
  </si>
  <si>
    <t>действие по умолчанию / комментарии</t>
  </si>
  <si>
    <t>для выбора другого значения нажмите на кнопку "Тип каталога"</t>
  </si>
  <si>
    <t>обязательно заполнять, если тип каталога "Акционный"</t>
  </si>
  <si>
    <t>по умолчанию сгенерируется уникальный номер на основании текущей даты и времени</t>
  </si>
  <si>
    <t>по умолчанию подставится текущая дата</t>
  </si>
  <si>
    <t>Код Узла</t>
  </si>
  <si>
    <t>Регион</t>
  </si>
  <si>
    <t>РЦ ЦФО</t>
  </si>
  <si>
    <t>РЦ СЗФО</t>
  </si>
  <si>
    <t>РЦ УФО</t>
  </si>
  <si>
    <t>ШТ</t>
  </si>
  <si>
    <t>Штрихкод</t>
  </si>
  <si>
    <t>АО "ДИКСИ ЮГ"</t>
  </si>
  <si>
    <t>Акционный</t>
  </si>
  <si>
    <t>0,00</t>
  </si>
  <si>
    <t>Номер договора поставки</t>
  </si>
  <si>
    <t>РЦ ВНУКОВО</t>
  </si>
  <si>
    <t>РЦ ВСХОДЫ</t>
  </si>
  <si>
    <t>РЦ НОГИНСК</t>
  </si>
  <si>
    <t>РЦ СЫНКОВО</t>
  </si>
  <si>
    <t>РЦ СЕВЕРНЫЙ</t>
  </si>
  <si>
    <t>РЦ РЫБНОЕ</t>
  </si>
  <si>
    <t>Цена без НДС без округления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</si>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</sst>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0" tint="-0.499984740745262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rgb="FF969696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indexed="64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4" borderId="1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vertical="center" wrapText="1"/>
    </xf>
    <xf numFmtId="0" fontId="6" fillId="4" borderId="9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1" fillId="5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right" vertical="center"/>
    </xf>
    <xf numFmtId="0" fontId="0" fillId="0" borderId="3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 wrapText="1"/>
    </xf>
    <xf numFmtId="165" fontId="0" fillId="0" borderId="0" xfId="0" applyNumberFormat="1" applyFont="1" applyAlignment="1" applyProtection="1">
      <alignment horizontal="right" vertical="center" wrapText="1"/>
    </xf>
    <xf numFmtId="2" fontId="5" fillId="2" borderId="21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2" xfId="0" applyNumberFormat="1" applyFont="1" applyFill="1" applyBorder="1" applyAlignment="1" applyProtection="1">
      <alignment horizontal="left" vertical="center" wrapText="1"/>
    </xf>
    <xf numFmtId="49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3" xfId="0" applyNumberFormat="1" applyFont="1" applyFill="1" applyBorder="1" applyAlignment="1" applyProtection="1">
      <alignment horizontal="center" vertical="center" wrapText="1"/>
    </xf>
    <xf numFmtId="49" fontId="5" fillId="2" borderId="24" xfId="0" applyNumberFormat="1" applyFont="1" applyFill="1" applyBorder="1" applyAlignment="1" applyProtection="1">
      <alignment horizontal="left" vertical="center" wrapText="1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5" xfId="0" applyNumberFormat="1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/>
    </xf>
    <xf numFmtId="49" fontId="5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1" xfId="0" applyNumberFormat="1" applyFont="1" applyFill="1" applyBorder="1" applyAlignment="1" applyProtection="1">
      <alignment horizontal="center" vertical="center" wrapText="1"/>
    </xf>
    <xf numFmtId="49" fontId="5" fillId="4" borderId="23" xfId="0" applyNumberFormat="1" applyFont="1" applyFill="1" applyBorder="1" applyAlignment="1" applyProtection="1">
      <alignment horizontal="center" vertical="center" wrapText="1"/>
    </xf>
    <xf numFmtId="49" fontId="5" fillId="4" borderId="25" xfId="0" applyNumberFormat="1" applyFont="1" applyFill="1" applyBorder="1" applyAlignment="1" applyProtection="1">
      <alignment horizontal="center" vertical="center" wrapText="1"/>
    </xf>
    <xf numFmtId="1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7" xfId="0" applyNumberFormat="1" applyFont="1" applyFill="1" applyBorder="1" applyAlignment="1" applyProtection="1">
      <alignment horizontal="center" vertical="center" wrapText="1"/>
    </xf>
    <xf numFmtId="49" fontId="5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</xf>
    <xf numFmtId="49" fontId="5" fillId="2" borderId="28" xfId="0" applyNumberFormat="1" applyFont="1" applyFill="1" applyBorder="1" applyAlignment="1" applyProtection="1">
      <alignment horizontal="left" vertical="center" wrapText="1"/>
    </xf>
    <xf numFmtId="49" fontId="5" fillId="2" borderId="27" xfId="0" applyNumberFormat="1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indent="2"/>
    </xf>
    <xf numFmtId="0" fontId="6" fillId="4" borderId="6" xfId="0" applyFont="1" applyFill="1" applyBorder="1" applyAlignment="1" applyProtection="1">
      <alignment horizontal="left" indent="2"/>
    </xf>
    <xf numFmtId="49" fontId="8" fillId="4" borderId="10" xfId="0" applyNumberFormat="1" applyFont="1" applyFill="1" applyBorder="1" applyAlignment="1" applyProtection="1">
      <alignment horizontal="left" vertical="center"/>
    </xf>
    <xf numFmtId="49" fontId="8" fillId="4" borderId="8" xfId="0" applyNumberFormat="1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49" fontId="6" fillId="4" borderId="11" xfId="0" applyNumberFormat="1" applyFont="1" applyFill="1" applyBorder="1" applyAlignment="1" applyProtection="1">
      <alignment horizontal="left" vertical="center"/>
    </xf>
    <xf numFmtId="49" fontId="6" fillId="4" borderId="12" xfId="0" applyNumberFormat="1" applyFont="1" applyFill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left" vertical="center"/>
    </xf>
    <xf numFmtId="49" fontId="6" fillId="4" borderId="7" xfId="0" applyNumberFormat="1" applyFont="1" applyFill="1" applyBorder="1" applyAlignment="1" applyProtection="1">
      <alignment horizontal="left" vertical="center" wrapText="1"/>
    </xf>
    <xf numFmtId="49" fontId="6" fillId="4" borderId="13" xfId="0" applyNumberFormat="1" applyFont="1" applyFill="1" applyBorder="1" applyAlignment="1" applyProtection="1">
      <alignment horizontal="left" vertical="center" wrapText="1" indent="3"/>
    </xf>
    <xf numFmtId="49" fontId="6" fillId="4" borderId="15" xfId="0" applyNumberFormat="1" applyFont="1" applyFill="1" applyBorder="1" applyAlignment="1" applyProtection="1">
      <alignment horizontal="left" vertical="center" wrapText="1" indent="3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49" fontId="5" fillId="2" borderId="25" xfId="0" applyNumberFormat="1" applyFont="1" applyFill="1" applyBorder="1" applyAlignment="1" applyProtection="1">
      <alignment horizontal="left" vertical="center"/>
      <protection locked="0"/>
    </xf>
    <xf numFmtId="49" fontId="5" fillId="2" borderId="21" xfId="0" applyNumberFormat="1" applyFont="1" applyFill="1" applyBorder="1" applyAlignment="1" applyProtection="1">
      <alignment horizontal="left" vertical="center"/>
      <protection locked="0"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209550</xdr:rowOff>
        </xdr:from>
        <xdr:to>
          <xdr:col>2</xdr:col>
          <xdr:colOff>809625</xdr:colOff>
          <xdr:row>21</xdr:row>
          <xdr:rowOff>495300</xdr:rowOff>
        </xdr:to>
        <xdr:sp macro="" textlink="">
          <xdr:nvSpPr>
            <xdr:cNvPr id="1032" name="Text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1009650</xdr:colOff>
          <xdr:row>21</xdr:row>
          <xdr:rowOff>200025</xdr:rowOff>
        </xdr:from>
        <xdr:to>
          <xdr:col>3</xdr:col>
          <xdr:colOff>1724025</xdr:colOff>
          <xdr:row>21</xdr:row>
          <xdr:rowOff>485775</xdr:rowOff>
        </xdr:to>
        <xdr:sp macro="" textlink="">
          <xdr:nvSpPr>
            <xdr:cNvPr id="1044" name="InsertRow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Добавить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952500</xdr:colOff>
          <xdr:row>21</xdr:row>
          <xdr:rowOff>219075</xdr:rowOff>
        </xdr:from>
        <xdr:to>
          <xdr:col>10</xdr:col>
          <xdr:colOff>3314700</xdr:colOff>
          <xdr:row>21</xdr:row>
          <xdr:rowOff>533400</xdr:rowOff>
        </xdr:to>
        <xdr:sp macro="" textlink="">
          <xdr:nvSpPr>
            <xdr:cNvPr id="1181" name="ChangeNodeAllRows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Выбрать узлы для всех товарных линий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0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1184" name="SelectStatus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Тип каталога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19050</xdr:rowOff>
        </xdr:from>
        <xdr:to>
          <xdr:col>9</xdr:col>
          <xdr:colOff>914400</xdr:colOff>
          <xdr:row>11</xdr:row>
          <xdr:rowOff>304800</xdr:rowOff>
        </xdr:to>
        <xdr:sp macro="" textlink="">
          <xdr:nvSpPr>
            <xdr:cNvPr id="1297" name="Btn12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12</xdr:row>
          <xdr:rowOff>19050</xdr:rowOff>
        </xdr:from>
        <xdr:to>
          <xdr:col>9</xdr:col>
          <xdr:colOff>923925</xdr:colOff>
          <xdr:row>12</xdr:row>
          <xdr:rowOff>304800</xdr:rowOff>
        </xdr:to>
        <xdr:sp macro="" textlink="">
          <xdr:nvSpPr>
            <xdr:cNvPr id="1298" name="Btn13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13</xdr:row>
          <xdr:rowOff>19050</xdr:rowOff>
        </xdr:from>
        <xdr:to>
          <xdr:col>9</xdr:col>
          <xdr:colOff>923925</xdr:colOff>
          <xdr:row>13</xdr:row>
          <xdr:rowOff>304800</xdr:rowOff>
        </xdr:to>
        <xdr:sp macro="" textlink="">
          <xdr:nvSpPr>
            <xdr:cNvPr id="1299" name="Btn14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14</xdr:row>
          <xdr:rowOff>19050</xdr:rowOff>
        </xdr:from>
        <xdr:to>
          <xdr:col>9</xdr:col>
          <xdr:colOff>923925</xdr:colOff>
          <xdr:row>14</xdr:row>
          <xdr:rowOff>304800</xdr:rowOff>
        </xdr:to>
        <xdr:sp macro="" textlink="">
          <xdr:nvSpPr>
            <xdr:cNvPr id="1300" name="Btn15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15</xdr:row>
          <xdr:rowOff>19050</xdr:rowOff>
        </xdr:from>
        <xdr:to>
          <xdr:col>9</xdr:col>
          <xdr:colOff>923925</xdr:colOff>
          <xdr:row>15</xdr:row>
          <xdr:rowOff>304800</xdr:rowOff>
        </xdr:to>
        <xdr:sp macro="" textlink="">
          <xdr:nvSpPr>
            <xdr:cNvPr id="1301" name="Btn16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16</xdr:row>
          <xdr:rowOff>19050</xdr:rowOff>
        </xdr:from>
        <xdr:to>
          <xdr:col>9</xdr:col>
          <xdr:colOff>923925</xdr:colOff>
          <xdr:row>16</xdr:row>
          <xdr:rowOff>304800</xdr:rowOff>
        </xdr:to>
        <xdr:sp macro="" textlink="">
          <xdr:nvSpPr>
            <xdr:cNvPr id="1302" name="Btn17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17</xdr:row>
          <xdr:rowOff>19050</xdr:rowOff>
        </xdr:from>
        <xdr:to>
          <xdr:col>9</xdr:col>
          <xdr:colOff>923925</xdr:colOff>
          <xdr:row>17</xdr:row>
          <xdr:rowOff>304800</xdr:rowOff>
        </xdr:to>
        <xdr:sp macro="" textlink="">
          <xdr:nvSpPr>
            <xdr:cNvPr id="1303" name="Btn18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18</xdr:row>
          <xdr:rowOff>19050</xdr:rowOff>
        </xdr:from>
        <xdr:to>
          <xdr:col>9</xdr:col>
          <xdr:colOff>923925</xdr:colOff>
          <xdr:row>18</xdr:row>
          <xdr:rowOff>304800</xdr:rowOff>
        </xdr:to>
        <xdr:sp macro="" textlink="">
          <xdr:nvSpPr>
            <xdr:cNvPr id="1304" name="Btn19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19050</xdr:rowOff>
        </xdr:from>
        <xdr:to>
          <xdr:col>9</xdr:col>
          <xdr:colOff>923925</xdr:colOff>
          <xdr:row>19</xdr:row>
          <xdr:rowOff>304800</xdr:rowOff>
        </xdr:to>
        <xdr:sp macro="" textlink="">
          <xdr:nvSpPr>
            <xdr:cNvPr id="1305" name="Btn20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20</xdr:row>
          <xdr:rowOff>19050</xdr:rowOff>
        </xdr:from>
        <xdr:to>
          <xdr:col>9</xdr:col>
          <xdr:colOff>923925</xdr:colOff>
          <xdr:row>20</xdr:row>
          <xdr:rowOff>304800</xdr:rowOff>
        </xdr:to>
        <xdr:sp macro="" textlink="">
          <xdr:nvSpPr>
            <xdr:cNvPr id="1306" name="Btn21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Изменить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L22"/>
  <sheetViews>
    <sheetView tabSelected="1" topLeftCell="B1" zoomScale="85" zoomScaleNormal="85" workbookViewId="0">
      <selection activeCell="D2" sqref="D2"/>
    </sheetView>
  </sheetViews>
  <sheetFormatPr defaultRowHeight="15" x14ac:dyDescent="0.25"/>
  <cols>
    <col min="1" max="1" width="63" style="1" hidden="1" customWidth="1"/>
    <col min="2" max="2" width="5.5703125" style="1" customWidth="1"/>
    <col min="3" max="3" width="21" style="1" customWidth="1"/>
    <col min="4" max="4" width="24.7109375" style="1" customWidth="1"/>
    <col min="5" max="5" width="16.28515625" style="1" customWidth="1"/>
    <col min="6" max="6" width="5.42578125" style="14" bestFit="1" customWidth="1"/>
    <col min="7" max="7" width="18.7109375" style="1" bestFit="1" customWidth="1"/>
    <col min="8" max="8" width="10" style="1" bestFit="1" customWidth="1"/>
    <col min="9" max="9" width="18.7109375" style="1" bestFit="1" customWidth="1"/>
    <col min="10" max="10" width="14.28515625" style="1" customWidth="1"/>
    <col min="11" max="11" width="59.85546875" style="15" customWidth="1"/>
    <col min="12" max="12" width="20.7109375" style="32" hidden="1" customWidth="1"/>
    <col min="13" max="16384" width="9.140625" style="1"/>
  </cols>
  <sheetData>
    <row r="1" spans="1:12" ht="25.5" customHeight="1" x14ac:dyDescent="0.25">
      <c r="A1" s="19"/>
      <c r="B1" s="77" t="s">
        <v>6</v>
      </c>
      <c r="C1" s="78"/>
      <c r="D1" s="5"/>
      <c r="E1" s="6" t="s">
        <v>7</v>
      </c>
      <c r="F1" s="68" t="s">
        <v>50</v>
      </c>
      <c r="G1" s="68"/>
      <c r="H1" s="68"/>
      <c r="I1" s="68"/>
      <c r="J1" s="68"/>
      <c r="K1" s="69"/>
    </row>
    <row r="2" spans="1:12" ht="21" customHeight="1" x14ac:dyDescent="0.25">
      <c r="A2" s="20" t="s">
        <v>0</v>
      </c>
      <c r="B2" s="79" t="s">
        <v>8</v>
      </c>
      <c r="C2" s="80"/>
      <c r="D2" s="25"/>
      <c r="E2" s="7"/>
      <c r="F2" s="73" t="s">
        <v>53</v>
      </c>
      <c r="G2" s="73"/>
      <c r="H2" s="73"/>
      <c r="I2" s="73"/>
      <c r="J2" s="73"/>
      <c r="K2" s="74"/>
    </row>
    <row r="3" spans="1:12" ht="21" customHeight="1" x14ac:dyDescent="0.25">
      <c r="A3" s="20"/>
      <c r="B3" s="79" t="s">
        <v>9</v>
      </c>
      <c r="C3" s="80"/>
      <c r="D3" s="16"/>
      <c r="E3" s="8" t="s">
        <v>10</v>
      </c>
      <c r="F3" s="73" t="s">
        <v>54</v>
      </c>
      <c r="G3" s="73"/>
      <c r="H3" s="73"/>
      <c r="I3" s="73"/>
      <c r="J3" s="73"/>
      <c r="K3" s="74"/>
    </row>
    <row r="4" spans="1:12" ht="21" customHeight="1" x14ac:dyDescent="0.25">
      <c r="A4" s="20"/>
      <c r="B4" s="18" t="s">
        <v>1</v>
      </c>
      <c r="C4" s="9"/>
      <c r="D4" s="75"/>
      <c r="E4" s="75"/>
      <c r="F4" s="75"/>
      <c r="G4" s="75"/>
      <c r="H4" s="75"/>
      <c r="I4" s="75"/>
      <c r="J4" s="75"/>
      <c r="K4" s="76"/>
    </row>
    <row r="5" spans="1:12" ht="21" customHeight="1" x14ac:dyDescent="0.25">
      <c r="A5" s="21">
        <v>1</v>
      </c>
      <c r="B5" s="79" t="s">
        <v>2</v>
      </c>
      <c r="C5" s="80"/>
      <c r="D5" s="17"/>
      <c r="E5" s="10"/>
      <c r="F5" s="83"/>
      <c r="G5" s="83"/>
      <c r="H5" s="83"/>
      <c r="I5" s="83"/>
      <c r="J5" s="83"/>
      <c r="K5" s="84"/>
    </row>
    <row r="6" spans="1:12" ht="21" customHeight="1" x14ac:dyDescent="0.25">
      <c r="A6" s="19"/>
      <c r="B6" s="79" t="s">
        <v>49</v>
      </c>
      <c r="C6" s="80"/>
      <c r="D6" s="24" t="s">
        <v>63</v>
      </c>
      <c r="E6" s="10"/>
      <c r="F6" s="73" t="s">
        <v>51</v>
      </c>
      <c r="G6" s="73"/>
      <c r="H6" s="73"/>
      <c r="I6" s="73"/>
      <c r="J6" s="73"/>
      <c r="K6" s="74"/>
    </row>
    <row r="7" spans="1:12" ht="21" customHeight="1" x14ac:dyDescent="0.25">
      <c r="A7" s="19"/>
      <c r="B7" s="81" t="s">
        <v>65</v>
      </c>
      <c r="C7" s="82"/>
      <c r="D7" s="17"/>
      <c r="E7" s="11"/>
      <c r="F7" s="83"/>
      <c r="G7" s="83"/>
      <c r="H7" s="83"/>
      <c r="I7" s="83"/>
      <c r="J7" s="83"/>
      <c r="K7" s="84"/>
    </row>
    <row r="8" spans="1:12" ht="21" customHeight="1" x14ac:dyDescent="0.25">
      <c r="A8" s="19"/>
      <c r="B8" s="79" t="s">
        <v>11</v>
      </c>
      <c r="C8" s="80"/>
      <c r="D8" s="16"/>
      <c r="E8" s="8" t="s">
        <v>10</v>
      </c>
      <c r="F8" s="73" t="s">
        <v>54</v>
      </c>
      <c r="G8" s="73"/>
      <c r="H8" s="73"/>
      <c r="I8" s="73"/>
      <c r="J8" s="73"/>
      <c r="K8" s="74"/>
    </row>
    <row r="9" spans="1:12" ht="21" customHeight="1" x14ac:dyDescent="0.25">
      <c r="A9" s="19"/>
      <c r="B9" s="90" t="s">
        <v>12</v>
      </c>
      <c r="C9" s="91"/>
      <c r="D9" s="28"/>
      <c r="E9" s="8" t="s">
        <v>10</v>
      </c>
      <c r="F9" s="73" t="s">
        <v>52</v>
      </c>
      <c r="G9" s="73"/>
      <c r="H9" s="73"/>
      <c r="I9" s="73"/>
      <c r="J9" s="73"/>
      <c r="K9" s="74"/>
    </row>
    <row r="10" spans="1:12" ht="31.5" customHeight="1" x14ac:dyDescent="0.25">
      <c r="A10" s="19"/>
      <c r="B10" s="88"/>
      <c r="C10" s="88"/>
      <c r="D10" s="88"/>
      <c r="E10" s="89"/>
      <c r="F10" s="12"/>
      <c r="G10" s="85" t="s">
        <v>46</v>
      </c>
      <c r="H10" s="85"/>
      <c r="I10" s="85"/>
      <c r="J10" s="86" t="s">
        <v>47</v>
      </c>
      <c r="K10" s="87"/>
    </row>
    <row r="11" spans="1:12" ht="50.25" customHeight="1" x14ac:dyDescent="0.25">
      <c r="A11" s="23"/>
      <c r="B11" s="22" t="s">
        <v>3</v>
      </c>
      <c r="C11" s="13" t="s">
        <v>61</v>
      </c>
      <c r="D11" s="70" t="s">
        <v>4</v>
      </c>
      <c r="E11" s="70"/>
      <c r="F11" s="13" t="s">
        <v>5</v>
      </c>
      <c r="G11" s="13" t="s">
        <v>43</v>
      </c>
      <c r="H11" s="13" t="s">
        <v>42</v>
      </c>
      <c r="I11" s="13" t="s">
        <v>44</v>
      </c>
      <c r="J11" s="71" t="s">
        <v>45</v>
      </c>
      <c r="K11" s="72"/>
      <c r="L11" s="34" t="s">
        <v>72</v>
      </c>
    </row>
    <row r="12" spans="1:12" ht="26.25" customHeight="1" x14ac:dyDescent="0.25">
      <c r="A12" s="23"/>
      <c r="B12" s="52">
        <v>1</v>
      </c>
      <c r="C12" s="49"/>
      <c r="D12" s="93"/>
      <c r="E12" s="93"/>
      <c r="F12" s="39" t="s">
        <v>60</v>
      </c>
      <c r="G12" s="40" t="s">
        <v>64</v>
      </c>
      <c r="H12" s="55">
        <v>10</v>
      </c>
      <c r="I12" s="36" t="e">
        <f t="shared" ref="I12:I18" si="0">ROUND(ROUND(G12,2)*(1+H12/100),2)</f>
        <v>#VALUE!</v>
      </c>
      <c r="J12" s="37"/>
      <c r="K12" s="38" t="s">
        <v>73</v>
      </c>
      <c r="L12" s="35" t="str">
        <f t="shared" ref="L12:L18" si="1">G12</f>
        <v>0,00</v>
      </c>
    </row>
    <row r="13" spans="1:12" ht="26.25" customHeight="1" x14ac:dyDescent="0.25">
      <c r="A13" s="23"/>
      <c r="B13" s="52">
        <v>2</v>
      </c>
      <c r="C13" s="49"/>
      <c r="D13" s="93"/>
      <c r="E13" s="93"/>
      <c r="F13" s="39"/>
      <c r="G13" s="40" t="s">
        <v>64</v>
      </c>
      <c r="H13" s="55"/>
      <c r="I13" s="36" t="e">
        <f t="shared" si="0"/>
        <v>#VALUE!</v>
      </c>
      <c r="J13" s="37"/>
      <c r="K13" s="38"/>
      <c r="L13" s="35" t="str">
        <f t="shared" si="1"/>
        <v>0,00</v>
      </c>
    </row>
    <row r="14" spans="1:12" ht="26.25" customHeight="1" x14ac:dyDescent="0.25">
      <c r="A14" s="23"/>
      <c r="B14" s="52">
        <v>3</v>
      </c>
      <c r="C14" s="49"/>
      <c r="D14" s="93"/>
      <c r="E14" s="93"/>
      <c r="F14" s="39"/>
      <c r="G14" s="40" t="s">
        <v>64</v>
      </c>
      <c r="H14" s="55"/>
      <c r="I14" s="36" t="e">
        <f t="shared" si="0"/>
        <v>#VALUE!</v>
      </c>
      <c r="J14" s="37"/>
      <c r="K14" s="38"/>
      <c r="L14" s="35" t="str">
        <f t="shared" si="1"/>
        <v>0,00</v>
      </c>
    </row>
    <row r="15" spans="1:12" ht="26.25" customHeight="1" x14ac:dyDescent="0.25">
      <c r="A15" s="23"/>
      <c r="B15" s="53">
        <v>4</v>
      </c>
      <c r="C15" s="50"/>
      <c r="D15" s="94"/>
      <c r="E15" s="94"/>
      <c r="F15" s="41"/>
      <c r="G15" s="42" t="s">
        <v>64</v>
      </c>
      <c r="H15" s="56"/>
      <c r="I15" s="43" t="e">
        <f t="shared" si="0"/>
        <v>#VALUE!</v>
      </c>
      <c r="J15" s="37"/>
      <c r="K15" s="44"/>
      <c r="L15" s="35" t="str">
        <f t="shared" si="1"/>
        <v>0,00</v>
      </c>
    </row>
    <row r="16" spans="1:12" ht="26.25" customHeight="1" x14ac:dyDescent="0.25">
      <c r="A16" s="23"/>
      <c r="B16" s="54">
        <v>5</v>
      </c>
      <c r="C16" s="51"/>
      <c r="D16" s="92"/>
      <c r="E16" s="92"/>
      <c r="F16" s="45"/>
      <c r="G16" s="46" t="s">
        <v>64</v>
      </c>
      <c r="H16" s="57"/>
      <c r="I16" s="47" t="e">
        <f t="shared" si="0"/>
        <v>#VALUE!</v>
      </c>
      <c r="J16" s="37"/>
      <c r="K16" s="48"/>
      <c r="L16" s="35" t="str">
        <f t="shared" si="1"/>
        <v>0,00</v>
      </c>
    </row>
    <row r="17" spans="1:12" ht="26.25" customHeight="1" x14ac:dyDescent="0.25">
      <c r="A17" s="23"/>
      <c r="B17" s="54">
        <v>6</v>
      </c>
      <c r="C17" s="51"/>
      <c r="D17" s="92"/>
      <c r="E17" s="92"/>
      <c r="F17" s="45"/>
      <c r="G17" s="46" t="s">
        <v>64</v>
      </c>
      <c r="H17" s="57"/>
      <c r="I17" s="47" t="e">
        <f t="shared" si="0"/>
        <v>#VALUE!</v>
      </c>
      <c r="J17" s="37"/>
      <c r="K17" s="48"/>
      <c r="L17" s="35" t="str">
        <f t="shared" si="1"/>
        <v>0,00</v>
      </c>
    </row>
    <row r="18" spans="1:12" ht="26.25" customHeight="1" x14ac:dyDescent="0.25">
      <c r="A18" s="23"/>
      <c r="B18" s="54">
        <v>7</v>
      </c>
      <c r="C18" s="51"/>
      <c r="D18" s="92"/>
      <c r="E18" s="92"/>
      <c r="F18" s="45"/>
      <c r="G18" s="46" t="s">
        <v>64</v>
      </c>
      <c r="H18" s="57"/>
      <c r="I18" s="47" t="e">
        <f t="shared" si="0"/>
        <v>#VALUE!</v>
      </c>
      <c r="J18" s="37"/>
      <c r="K18" s="48"/>
      <c r="L18" s="35" t="str">
        <f t="shared" si="1"/>
        <v>0,00</v>
      </c>
    </row>
    <row r="19" spans="1:12" ht="26.25" customHeight="1" x14ac:dyDescent="0.25">
      <c r="A19" s="23"/>
      <c r="B19" s="58">
        <v>8</v>
      </c>
      <c r="C19" s="59"/>
      <c r="D19" s="65"/>
      <c r="E19" s="65"/>
      <c r="F19" s="60"/>
      <c r="G19" s="61" t="s">
        <v>64</v>
      </c>
      <c r="H19" s="62"/>
      <c r="I19" s="63" t="e">
        <f>ROUND(ROUND(G19,2)*(1+H19/100),2)</f>
        <v>#VALUE!</v>
      </c>
      <c r="J19" s="37"/>
      <c r="K19" s="64"/>
      <c r="L19" s="35" t="str">
        <f>G19</f>
        <v>0,00</v>
      </c>
    </row>
    <row r="20" spans="1:12" ht="26.25" customHeight="1" x14ac:dyDescent="0.25">
      <c r="A20" s="23"/>
      <c r="B20" s="58">
        <v>9</v>
      </c>
      <c r="C20" s="59"/>
      <c r="D20" s="65"/>
      <c r="E20" s="65"/>
      <c r="F20" s="60"/>
      <c r="G20" s="61" t="s">
        <v>64</v>
      </c>
      <c r="H20" s="62"/>
      <c r="I20" s="63" t="e">
        <f>ROUND(ROUND(G20,2)*(1+H20/100),2)</f>
        <v>#VALUE!</v>
      </c>
      <c r="J20" s="37"/>
      <c r="K20" s="64"/>
      <c r="L20" s="35" t="str">
        <f>G20</f>
        <v>0,00</v>
      </c>
    </row>
    <row r="21" spans="1:12" ht="26.25" customHeight="1" x14ac:dyDescent="0.25">
      <c r="A21" s="23"/>
      <c r="B21" s="58">
        <v>10</v>
      </c>
      <c r="C21" s="59"/>
      <c r="D21" s="65"/>
      <c r="E21" s="65"/>
      <c r="F21" s="60"/>
      <c r="G21" s="61" t="s">
        <v>64</v>
      </c>
      <c r="H21" s="62"/>
      <c r="I21" s="63" t="e">
        <f>ROUND(ROUND(G21,2)*(1+H21/100),2)</f>
        <v>#VALUE!</v>
      </c>
      <c r="J21" s="37"/>
      <c r="K21" s="64"/>
      <c r="L21" s="35" t="str">
        <f>G21</f>
        <v>0,00</v>
      </c>
    </row>
    <row r="22" spans="1:12" ht="58.5" customHeight="1" x14ac:dyDescent="0.2">
      <c r="A22" s="29"/>
      <c r="B22" s="66" t="s">
        <v>48</v>
      </c>
      <c r="C22" s="66"/>
      <c r="D22" s="66"/>
      <c r="E22" s="66"/>
      <c r="F22" s="66"/>
      <c r="G22" s="66"/>
      <c r="H22" s="66"/>
      <c r="I22" s="66"/>
      <c r="J22" s="66"/>
      <c r="K22" s="67"/>
      <c r="L22" s="33"/>
    </row>
  </sheetData>
  <sheetProtection algorithmName="SHA-512" hashValue="S/UQb4eHQiDdbThqXbi1mC0VCf3cJqYljF+2I11IxT1oRkUXN7KMDEMacH7f75IIEPeIl1Y1unFd8cdIJGUd0g==" saltValue="wJPYs0iC+BPWcmV4r+yXRw==" spinCount="100000" sheet="1" objects="1" scenarios="1"/>
  <mergeCells count="33">
    <mergeCell ref="D15:E15"/>
    <mergeCell ref="F9:K9"/>
    <mergeCell ref="D19:E19"/>
    <mergeCell ref="B5:C5"/>
    <mergeCell ref="F6:K6"/>
    <mergeCell ref="G10:I10"/>
    <mergeCell ref="J10:K10"/>
    <mergeCell ref="B10:E10"/>
    <mergeCell ref="B8:C8"/>
    <mergeCell ref="B9:C9"/>
    <mergeCell ref="D16:E16"/>
    <mergeCell ref="D17:E17"/>
    <mergeCell ref="D18:E18"/>
    <mergeCell ref="F5:K5"/>
    <mergeCell ref="D13:E13"/>
    <mergeCell ref="D14:E14"/>
    <mergeCell ref="D12:E12"/>
    <mergeCell ref="D20:E20"/>
    <mergeCell ref="D21:E21"/>
    <mergeCell ref="B22:K22"/>
    <mergeCell ref="F1:K1"/>
    <mergeCell ref="D11:E11"/>
    <mergeCell ref="J11:K11"/>
    <mergeCell ref="F3:K3"/>
    <mergeCell ref="D4:K4"/>
    <mergeCell ref="B1:C1"/>
    <mergeCell ref="B2:C2"/>
    <mergeCell ref="B3:C3"/>
    <mergeCell ref="B6:C6"/>
    <mergeCell ref="B7:C7"/>
    <mergeCell ref="F2:K2"/>
    <mergeCell ref="F7:K7"/>
    <mergeCell ref="F8:K8"/>
  </mergeCells>
  <phoneticPr fontId="9" type="noConversion"/>
  <dataValidations count="1">
    <dataValidation type="list" allowBlank="1" showInputMessage="1" showErrorMessage="1" sqref="F12 F13 F14 F15 F16 F17 F18 F19 F20 F21" xr:uid="{73C7CCA7-F32A-4513-8AC6-67124E903BD3}">
      <formula1>"ШТ,КГ"</formula1>
    </dataValidation>
  </dataValidations>
  <pageMargins left="0.25" right="0.25" top="0.75" bottom="0.75" header="0.3" footer="0.3"/>
  <pageSetup paperSize="9" scale="64" orientation="landscape" r:id="rId1"/>
  <drawing r:id="rId2"/>
  <legacyDrawing r:id="rId3"/>
  <controls>
    <mc:AlternateContent xmlns:mc="http://schemas.openxmlformats.org/markup-compatibility/2006">
      <mc:Choice Requires="x14">
        <control shapeId="1032" r:id="rId4" name="TextBox1">
          <controlPr defaultSize="0" autoLine="0" autoPict="0" r:id="rId5">
            <anchor moveWithCells="1">
              <from>
                <xdr:col>2</xdr:col>
                <xdr:colOff>0</xdr:colOff>
                <xdr:row>21</xdr:row>
                <xdr:rowOff>209550</xdr:rowOff>
              </from>
              <to>
                <xdr:col>2</xdr:col>
                <xdr:colOff>809625</xdr:colOff>
                <xdr:row>21</xdr:row>
                <xdr:rowOff>495300</xdr:rowOff>
              </to>
            </anchor>
          </controlPr>
        </control>
      </mc:Choice>
      <mc:Fallback>
        <control shapeId="1032" r:id="rId4" name="TextBox1"/>
      </mc:Fallback>
    </mc:AlternateContent>
    <mc:AlternateContent xmlns:mc="http://schemas.openxmlformats.org/markup-compatibility/2006">
      <mc:Choice Requires="x14">
        <control shapeId="1044" r:id="rId6" name="InsertRow">
          <controlPr defaultSize="0" print="0" autoFill="0" autoPict="0" macro="[0]!Лист1.InsertRow">
            <anchor moveWithCells="1" sizeWithCells="1">
              <from>
                <xdr:col>2</xdr:col>
                <xdr:colOff>1009650</xdr:colOff>
                <xdr:row>21</xdr:row>
                <xdr:rowOff>200025</xdr:rowOff>
              </from>
              <to>
                <xdr:col>3</xdr:col>
                <xdr:colOff>1724025</xdr:colOff>
                <xdr:row>21</xdr:row>
                <xdr:rowOff>485775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1" r:id="rId7" name="ChangeNodeAllRows">
          <controlPr defaultSize="0" print="0" autoFill="0" autoPict="0" macro="[0]!Лист1.ChangeNodeAllRows_Click">
            <anchor moveWithCells="1" sizeWithCells="1">
              <from>
                <xdr:col>9</xdr:col>
                <xdr:colOff>952500</xdr:colOff>
                <xdr:row>21</xdr:row>
                <xdr:rowOff>219075</xdr:rowOff>
              </from>
              <to>
                <xdr:col>10</xdr:col>
                <xdr:colOff>3314700</xdr:colOff>
                <xdr:row>21</xdr:row>
                <xdr:rowOff>533400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4" r:id="rId8" name="SelectStatus">
          <controlPr defaultSize="0" print="0" autoFill="0" autoPict="0" macro="[0]!Лист1.SelectStatus">
            <anchor moveWithCells="1" sizeWithCells="1">
              <from>
                <xdr:col>0</xdr:col>
                <xdr:colOff>0</xdr:colOff>
                <xdr:row>5</xdr:row>
                <xdr:rowOff>0</xdr:rowOff>
              </from>
              <to>
                <xdr:col>3</xdr:col>
                <xdr:colOff>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97" r:id="rId9" name="Btn12">
          <controlPr defaultSize="0" print="0" autoFill="0" autoPict="0" macro="[0]!Лист1.SelectRegion">
            <anchor moveWithCells="1" sizeWithCells="1">
              <from>
                <xdr:col>9</xdr:col>
                <xdr:colOff>9525</xdr:colOff>
                <xdr:row>11</xdr:row>
                <xdr:rowOff>19050</xdr:rowOff>
              </from>
              <to>
                <xdr:col>9</xdr:col>
                <xdr:colOff>914400</xdr:colOff>
                <xdr:row>11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98" r:id="rId10" name="Btn13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12</xdr:row>
                <xdr:rowOff>19050</xdr:rowOff>
              </from>
              <to>
                <xdr:col>9</xdr:col>
                <xdr:colOff>923925</xdr:colOff>
                <xdr:row>12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99" r:id="rId11" name="Btn14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13</xdr:row>
                <xdr:rowOff>19050</xdr:rowOff>
              </from>
              <to>
                <xdr:col>9</xdr:col>
                <xdr:colOff>923925</xdr:colOff>
                <xdr:row>13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0" r:id="rId12" name="Btn15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14</xdr:row>
                <xdr:rowOff>19050</xdr:rowOff>
              </from>
              <to>
                <xdr:col>9</xdr:col>
                <xdr:colOff>923925</xdr:colOff>
                <xdr:row>14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1" r:id="rId13" name="Btn16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15</xdr:row>
                <xdr:rowOff>19050</xdr:rowOff>
              </from>
              <to>
                <xdr:col>9</xdr:col>
                <xdr:colOff>923925</xdr:colOff>
                <xdr:row>15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2" r:id="rId14" name="Btn17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16</xdr:row>
                <xdr:rowOff>19050</xdr:rowOff>
              </from>
              <to>
                <xdr:col>9</xdr:col>
                <xdr:colOff>923925</xdr:colOff>
                <xdr:row>16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3" r:id="rId15" name="Btn18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17</xdr:row>
                <xdr:rowOff>19050</xdr:rowOff>
              </from>
              <to>
                <xdr:col>9</xdr:col>
                <xdr:colOff>923925</xdr:colOff>
                <xdr:row>17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4" r:id="rId16" name="Btn19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18</xdr:row>
                <xdr:rowOff>19050</xdr:rowOff>
              </from>
              <to>
                <xdr:col>9</xdr:col>
                <xdr:colOff>923925</xdr:colOff>
                <xdr:row>18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5" r:id="rId17" name="Btn20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19</xdr:row>
                <xdr:rowOff>19050</xdr:rowOff>
              </from>
              <to>
                <xdr:col>9</xdr:col>
                <xdr:colOff>923925</xdr:colOff>
                <xdr:row>19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6" r:id="rId18" name="Btn21">
          <controlPr defaultSize="0" print="0" autoFill="0" autoPict="0" macro="[0]!Лист1.SelectRegion">
            <anchor moveWithCells="1" sizeWithCells="1">
              <from>
                <xdr:col>9</xdr:col>
                <xdr:colOff>19050</xdr:colOff>
                <xdr:row>20</xdr:row>
                <xdr:rowOff>19050</xdr:rowOff>
              </from>
              <to>
                <xdr:col>9</xdr:col>
                <xdr:colOff>923925</xdr:colOff>
                <xdr:row>20</xdr:row>
                <xdr:rowOff>304800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35"/>
  <sheetViews>
    <sheetView workbookViewId="0">
      <pane ySplit="1" topLeftCell="A2" activePane="bottomLeft" state="frozen"/>
      <selection pane="bottomLeft" activeCell="C35" sqref="C35"/>
    </sheetView>
  </sheetViews>
  <sheetFormatPr defaultRowHeight="15" x14ac:dyDescent="0.25"/>
  <cols>
    <col min="1" max="1" width="13.42578125" style="3" customWidth="1"/>
    <col min="2" max="2" width="34.85546875" style="4" customWidth="1"/>
    <col min="3" max="3" width="21" style="4" customWidth="1"/>
    <col min="4" max="4" width="15.7109375" style="2" bestFit="1" customWidth="1"/>
    <col min="5" max="16384" width="9.140625" style="2"/>
  </cols>
  <sheetData>
    <row r="1" spans="1:4" s="4" customFormat="1" ht="21" customHeight="1" x14ac:dyDescent="0.25">
      <c r="A1" s="26" t="s">
        <v>55</v>
      </c>
      <c r="B1" s="26" t="s">
        <v>13</v>
      </c>
      <c r="C1" s="26" t="s">
        <v>56</v>
      </c>
      <c r="D1" s="30" t="s">
        <v>62</v>
      </c>
    </row>
    <row r="2" spans="1:4" x14ac:dyDescent="0.25">
      <c r="A2" s="27">
        <v>94009</v>
      </c>
      <c r="B2" s="31" t="s">
        <v>57</v>
      </c>
      <c r="C2" s="31" t="s">
        <v>17</v>
      </c>
    </row>
    <row r="3" spans="1:4" x14ac:dyDescent="0.25">
      <c r="A3" s="27">
        <v>94010</v>
      </c>
      <c r="B3" s="31" t="s">
        <v>58</v>
      </c>
      <c r="C3" s="31" t="s">
        <v>15</v>
      </c>
    </row>
    <row r="4" spans="1:4" x14ac:dyDescent="0.25">
      <c r="A4" s="27">
        <v>94011</v>
      </c>
      <c r="B4" s="31" t="s">
        <v>59</v>
      </c>
      <c r="C4" s="31" t="s">
        <v>35</v>
      </c>
    </row>
    <row r="5" spans="1:4" x14ac:dyDescent="0.25">
      <c r="A5" s="27">
        <v>94020</v>
      </c>
      <c r="B5" s="31" t="s">
        <v>26</v>
      </c>
      <c r="C5" s="31" t="s">
        <v>17</v>
      </c>
    </row>
    <row r="6" spans="1:4" x14ac:dyDescent="0.25">
      <c r="A6" s="27">
        <v>94021</v>
      </c>
      <c r="B6" s="31" t="s">
        <v>27</v>
      </c>
      <c r="C6" s="31" t="s">
        <v>17</v>
      </c>
    </row>
    <row r="7" spans="1:4" x14ac:dyDescent="0.25">
      <c r="A7" s="27">
        <v>94022</v>
      </c>
      <c r="B7" s="31" t="s">
        <v>41</v>
      </c>
      <c r="C7" s="31" t="s">
        <v>17</v>
      </c>
    </row>
    <row r="8" spans="1:4" x14ac:dyDescent="0.25">
      <c r="A8" s="27">
        <v>94023</v>
      </c>
      <c r="B8" s="31" t="s">
        <v>23</v>
      </c>
      <c r="C8" s="31" t="s">
        <v>17</v>
      </c>
    </row>
    <row r="9" spans="1:4" x14ac:dyDescent="0.25">
      <c r="A9" s="27">
        <v>94024</v>
      </c>
      <c r="B9" s="31" t="s">
        <v>22</v>
      </c>
      <c r="C9" s="31" t="s">
        <v>17</v>
      </c>
    </row>
    <row r="10" spans="1:4" x14ac:dyDescent="0.25">
      <c r="A10" s="27">
        <v>94025</v>
      </c>
      <c r="B10" s="31" t="s">
        <v>36</v>
      </c>
      <c r="C10" s="31" t="s">
        <v>17</v>
      </c>
    </row>
    <row r="11" spans="1:4" x14ac:dyDescent="0.25">
      <c r="A11" s="27">
        <v>94026</v>
      </c>
      <c r="B11" s="31" t="s">
        <v>33</v>
      </c>
      <c r="C11" s="31" t="s">
        <v>17</v>
      </c>
    </row>
    <row r="12" spans="1:4" x14ac:dyDescent="0.25">
      <c r="A12" s="27">
        <v>94037</v>
      </c>
      <c r="B12" s="31" t="s">
        <v>19</v>
      </c>
      <c r="C12" s="31" t="s">
        <v>17</v>
      </c>
    </row>
    <row r="13" spans="1:4" x14ac:dyDescent="0.25">
      <c r="A13" s="27">
        <v>94051</v>
      </c>
      <c r="B13" s="31" t="s">
        <v>18</v>
      </c>
      <c r="C13" s="31" t="s">
        <v>17</v>
      </c>
    </row>
    <row r="14" spans="1:4" x14ac:dyDescent="0.25">
      <c r="A14" s="27">
        <v>94052</v>
      </c>
      <c r="B14" s="31" t="s">
        <v>21</v>
      </c>
      <c r="C14" s="31" t="s">
        <v>17</v>
      </c>
    </row>
    <row r="15" spans="1:4" x14ac:dyDescent="0.25">
      <c r="A15" s="27">
        <v>94053</v>
      </c>
      <c r="B15" s="31" t="s">
        <v>37</v>
      </c>
      <c r="C15" s="31" t="s">
        <v>17</v>
      </c>
    </row>
    <row r="16" spans="1:4" x14ac:dyDescent="0.25">
      <c r="A16" s="27">
        <v>94054</v>
      </c>
      <c r="B16" s="31" t="s">
        <v>38</v>
      </c>
      <c r="C16" s="31" t="s">
        <v>17</v>
      </c>
    </row>
    <row r="17" spans="1:3" x14ac:dyDescent="0.25">
      <c r="A17" s="27">
        <v>94056</v>
      </c>
      <c r="B17" s="31" t="s">
        <v>29</v>
      </c>
      <c r="C17" s="31" t="s">
        <v>17</v>
      </c>
    </row>
    <row r="18" spans="1:3" x14ac:dyDescent="0.25">
      <c r="A18" s="27">
        <v>94067</v>
      </c>
      <c r="B18" s="31" t="s">
        <v>31</v>
      </c>
      <c r="C18" s="31" t="s">
        <v>17</v>
      </c>
    </row>
    <row r="19" spans="1:3" x14ac:dyDescent="0.25">
      <c r="A19" s="27">
        <v>94077</v>
      </c>
      <c r="B19" s="31" t="s">
        <v>16</v>
      </c>
      <c r="C19" s="31" t="s">
        <v>17</v>
      </c>
    </row>
    <row r="20" spans="1:3" x14ac:dyDescent="0.25">
      <c r="A20" s="27">
        <v>94078</v>
      </c>
      <c r="B20" s="31" t="s">
        <v>20</v>
      </c>
      <c r="C20" s="31" t="s">
        <v>17</v>
      </c>
    </row>
    <row r="21" spans="1:3" x14ac:dyDescent="0.25">
      <c r="A21" s="27">
        <v>94027</v>
      </c>
      <c r="B21" s="31" t="s">
        <v>24</v>
      </c>
      <c r="C21" s="31" t="s">
        <v>15</v>
      </c>
    </row>
    <row r="22" spans="1:3" x14ac:dyDescent="0.25">
      <c r="A22" s="27">
        <v>94028</v>
      </c>
      <c r="B22" s="31" t="s">
        <v>25</v>
      </c>
      <c r="C22" s="31" t="s">
        <v>15</v>
      </c>
    </row>
    <row r="23" spans="1:3" x14ac:dyDescent="0.25">
      <c r="A23" s="27">
        <v>94029</v>
      </c>
      <c r="B23" s="31" t="s">
        <v>32</v>
      </c>
      <c r="C23" s="31" t="s">
        <v>15</v>
      </c>
    </row>
    <row r="24" spans="1:3" x14ac:dyDescent="0.25">
      <c r="A24" s="27">
        <v>94030</v>
      </c>
      <c r="B24" s="31" t="s">
        <v>30</v>
      </c>
      <c r="C24" s="31" t="s">
        <v>15</v>
      </c>
    </row>
    <row r="25" spans="1:3" x14ac:dyDescent="0.25">
      <c r="A25" s="27">
        <v>94031</v>
      </c>
      <c r="B25" s="31" t="s">
        <v>14</v>
      </c>
      <c r="C25" s="31" t="s">
        <v>15</v>
      </c>
    </row>
    <row r="26" spans="1:3" x14ac:dyDescent="0.25">
      <c r="A26" s="27">
        <v>94050</v>
      </c>
      <c r="B26" s="31" t="s">
        <v>28</v>
      </c>
      <c r="C26" s="31" t="s">
        <v>15</v>
      </c>
    </row>
    <row r="27" spans="1:3" x14ac:dyDescent="0.25">
      <c r="A27" s="27">
        <v>94032</v>
      </c>
      <c r="B27" s="31" t="s">
        <v>40</v>
      </c>
      <c r="C27" s="31" t="s">
        <v>35</v>
      </c>
    </row>
    <row r="28" spans="1:3" x14ac:dyDescent="0.25">
      <c r="A28" s="27">
        <v>94070</v>
      </c>
      <c r="B28" s="31" t="s">
        <v>34</v>
      </c>
      <c r="C28" s="31" t="s">
        <v>35</v>
      </c>
    </row>
    <row r="29" spans="1:3" x14ac:dyDescent="0.25">
      <c r="A29" s="27">
        <v>94075</v>
      </c>
      <c r="B29" s="31" t="s">
        <v>39</v>
      </c>
      <c r="C29" s="31" t="s">
        <v>35</v>
      </c>
    </row>
    <row r="30" spans="1:3" x14ac:dyDescent="0.25">
      <c r="A30" s="3">
        <v>70011</v>
      </c>
      <c r="B30" s="4" t="s">
        <v>66</v>
      </c>
      <c r="C30" s="31" t="s">
        <v>17</v>
      </c>
    </row>
    <row r="31" spans="1:3" x14ac:dyDescent="0.25">
      <c r="A31" s="3">
        <v>70007</v>
      </c>
      <c r="B31" s="4" t="s">
        <v>67</v>
      </c>
      <c r="C31" s="31" t="s">
        <v>17</v>
      </c>
    </row>
    <row r="32" spans="1:3" x14ac:dyDescent="0.25">
      <c r="A32" s="3">
        <v>70038</v>
      </c>
      <c r="B32" s="4" t="s">
        <v>68</v>
      </c>
      <c r="C32" s="31" t="s">
        <v>17</v>
      </c>
    </row>
    <row r="33" spans="1:3" x14ac:dyDescent="0.25">
      <c r="A33" s="3">
        <v>70035</v>
      </c>
      <c r="B33" s="4" t="s">
        <v>70</v>
      </c>
      <c r="C33" s="31" t="s">
        <v>17</v>
      </c>
    </row>
    <row r="34" spans="1:3" x14ac:dyDescent="0.25">
      <c r="A34" s="3">
        <v>70060</v>
      </c>
      <c r="B34" s="4" t="s">
        <v>69</v>
      </c>
      <c r="C34" s="31" t="s">
        <v>17</v>
      </c>
    </row>
    <row r="35" spans="1:3" x14ac:dyDescent="0.25">
      <c r="A35" s="3">
        <v>70005</v>
      </c>
      <c r="B35" s="4" t="s">
        <v>71</v>
      </c>
      <c r="C35" s="31" t="s">
        <v>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 подгрузки PRICAT</vt:lpstr>
      <vt:lpstr>Список регионов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admin</cp:lastModifiedBy>
  <cp:lastPrinted>2019-09-27T08:02:18Z</cp:lastPrinted>
  <dcterms:created xsi:type="dcterms:W3CDTF">2019-08-13T13:42:39Z</dcterms:created>
  <dcterms:modified xsi:type="dcterms:W3CDTF">2021-09-28T16:12:56Z</dcterms:modified>
</cp:coreProperties>
</file>